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<sst xmlns="http://schemas.openxmlformats.org/spreadsheetml/2006/main" count="38" uniqueCount="36">
  <si>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</si>
  <si>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</si>
  <si>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</si>
  <si>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</si>
  <si>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</si>
  <si>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</si>
  <si>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</si>
  <si>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</si>
  <si>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</si>
  <si>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</si>
  <si>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</si>
  <si>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</si>
  <si>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</si>
  <si>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</si>
  <si>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</si>
  <si>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</si>
  <si>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</si>
  <si>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</si>
  <si>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гор.напиток</t>
  </si>
  <si>
    <t>54-13хн</t>
  </si>
  <si>
    <t>напиток из шиповника</t>
  </si>
  <si>
    <t>хлеб</t>
  </si>
  <si>
    <t>пром.</t>
  </si>
  <si>
    <t>деревенский</t>
  </si>
  <si>
    <t>фрукты</t>
  </si>
  <si>
    <t>сок 0,2 в ассортименте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</si>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</sst>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17" sqref="K1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46140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67.77</v>
      </c>
      <c r="G4" s="9">
        <v>314.6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7.17</v>
      </c>
      <c r="G6" s="22">
        <v>65.3</v>
      </c>
      <c r="H6" s="23">
        <v>0.64</v>
      </c>
      <c r="I6" s="48">
        <v>0.25</v>
      </c>
      <c r="J6" s="49">
        <v>15.15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200</v>
      </c>
      <c r="F8" s="21">
        <v>20.4</v>
      </c>
      <c r="G8" s="20">
        <v>53.3</v>
      </c>
      <c r="H8" s="26">
        <v>0.48</v>
      </c>
      <c r="I8" s="26">
        <v>0.18</v>
      </c>
      <c r="J8" s="50">
        <v>11.76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630</v>
      </c>
      <c r="F22" s="31">
        <f t="shared" ref="F22:J22" si="0">SUM(F4:F21)</f>
        <v>100.84</v>
      </c>
      <c r="G22" s="31">
        <f t="shared" si="0"/>
        <v>582</v>
      </c>
      <c r="H22" s="31">
        <f t="shared" si="0"/>
        <v>33.82</v>
      </c>
      <c r="I22" s="31">
        <f t="shared" si="0"/>
        <v>10.63</v>
      </c>
      <c r="J22" s="31">
        <f t="shared" si="0"/>
        <v>88.91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2026-04-23T03:35:57Z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